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HUELVA\"/>
    </mc:Choice>
  </mc:AlternateContent>
  <xr:revisionPtr revIDLastSave="0" documentId="8_{704A87F6-D1DA-4EC5-B554-63B4AFDB5C18}" xr6:coauthVersionLast="47" xr6:coauthVersionMax="47" xr10:uidLastSave="{00000000-0000-0000-0000-000000000000}"/>
  <bookViews>
    <workbookView xWindow="1030" yWindow="1030" windowWidth="28790" windowHeight="15470" xr2:uid="{EF73A75B-CF9B-4E96-816D-62B1A00BC21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<sst xmlns="http://schemas.openxmlformats.org/spreadsheetml/2006/main" count="274" uniqueCount="202">
  <si>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</si>
  <si>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</si>
  <si>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</si>
  <si>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</si>
  <si>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</si>
  <si>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</si>
  <si>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</si>
  <si>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</si>
  <si>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</si>
  <si>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</si>
  <si>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</si>
  <si>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</si>
  <si>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</si>
  <si>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</si>
  <si>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VALVERDE DEL CAMINO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</si>
  <si>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</si>
  <si>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</si>
  <si>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</si>
  <si>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</si>
  <si>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</si>
  <si>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</si>
  <si>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</si>
  <si>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</si>
  <si>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</si>
  <si>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</si>
  <si>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</si>
  <si>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</si>
  <si>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</si>
  <si>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</si>
  <si>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</si>
  <si>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</si>
  <si>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</si>
  <si>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</si>
  <si>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</si>
  <si>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</si>
  <si>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</si>
  <si>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Almendro, El</t>
  </si>
  <si>
    <t>Alosno</t>
  </si>
  <si>
    <t>Berrocal</t>
  </si>
  <si>
    <t>Cabezas Rubias</t>
  </si>
  <si>
    <t>Calañas</t>
  </si>
  <si>
    <t>Campillo, El</t>
  </si>
  <si>
    <t>Cerro de Andévalo, El</t>
  </si>
  <si>
    <t>Granado, El</t>
  </si>
  <si>
    <t>Minas de Riotinto</t>
  </si>
  <si>
    <t>Nerva</t>
  </si>
  <si>
    <t>Paymogo</t>
  </si>
  <si>
    <t>Puebla de Guzmán</t>
  </si>
  <si>
    <t>Santa Bárbara de Casa</t>
  </si>
  <si>
    <t>Valverde del Camino</t>
  </si>
  <si>
    <t>Villanueva de las Cruces</t>
  </si>
  <si>
    <t>Villanueva de los Castillejos</t>
  </si>
  <si>
    <t>Zalamea la Real</t>
  </si>
  <si>
    <t xml:space="preserve">Zarza-Perrunal, La 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</si>
  <si>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</si>
  <si>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</si>
  <si>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</si>
  <si>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</si>
  <si>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</si>
  <si>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</si>
  <si>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</si>
  <si>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</si>
  <si>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</si>
  <si>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</si>
  <si>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</si>
  <si>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</si>
  <si>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</si>
  <si>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</si>
  <si>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</si>
  <si>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</si>
  <si>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</si>
  <si>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</si>
  <si>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</si>
  <si>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</si>
  <si>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</si>
  <si>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</si>
  <si>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</si>
  <si>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</si>
  <si>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</si>
  <si>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</si>
  <si>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Portugal</t>
  </si>
  <si>
    <t>Nicaragua</t>
  </si>
  <si>
    <t>Peru</t>
  </si>
  <si>
    <t>Polonia</t>
  </si>
  <si>
    <t>Ucrania</t>
  </si>
  <si>
    <t>Bulgaria</t>
  </si>
  <si>
    <t>Venezuela</t>
  </si>
  <si>
    <t>Alemania</t>
  </si>
  <si>
    <t>Cuba</t>
  </si>
  <si>
    <t>Brasil</t>
  </si>
  <si>
    <t>China</t>
  </si>
  <si>
    <t>Argelia</t>
  </si>
  <si>
    <t>Reino Unido</t>
  </si>
  <si>
    <t>Francia</t>
  </si>
  <si>
    <t>Mali</t>
  </si>
  <si>
    <t>Honduras</t>
  </si>
  <si>
    <t>Pakistan</t>
  </si>
  <si>
    <t>Italia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</si>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</sst>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671C294-99E7-444F-98F5-9DB79A52201E}"/>
    <cellStyle name="Normal" xfId="0" builtinId="0"/>
    <cellStyle name="Normal 2" xfId="1" xr:uid="{25B01EE4-FF64-482E-BA12-13ECA8FD6EB7}"/>
    <cellStyle name="Porcentaje 2" xfId="2" xr:uid="{B96940B8-9326-4966-BA48-2F7B22CEB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A7-47B0-A7DE-D12EBD4FDDE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A7-47B0-A7DE-D12EBD4FDDE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A7-47B0-A7DE-D12EBD4FDDE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5A7-47B0-A7DE-D12EBD4FDDE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5A7-47B0-A7DE-D12EBD4FD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53063</c:v>
              </c:pt>
              <c:pt idx="1">
                <c:v>52357</c:v>
              </c:pt>
              <c:pt idx="2">
                <c:v>51984</c:v>
              </c:pt>
              <c:pt idx="3">
                <c:v>51892</c:v>
              </c:pt>
              <c:pt idx="4">
                <c:v>51722</c:v>
              </c:pt>
              <c:pt idx="5">
                <c:v>51435</c:v>
              </c:pt>
              <c:pt idx="6">
                <c:v>51487</c:v>
              </c:pt>
              <c:pt idx="7">
                <c:v>51263</c:v>
              </c:pt>
              <c:pt idx="8">
                <c:v>51117</c:v>
              </c:pt>
              <c:pt idx="9">
                <c:v>50736</c:v>
              </c:pt>
              <c:pt idx="10" formatCode="#,##0">
                <c:v>50497</c:v>
              </c:pt>
              <c:pt idx="11" formatCode="#,##0">
                <c:v>49856</c:v>
              </c:pt>
              <c:pt idx="12" formatCode="#,##0">
                <c:v>49511</c:v>
              </c:pt>
              <c:pt idx="13" formatCode="#,##0">
                <c:v>49524</c:v>
              </c:pt>
              <c:pt idx="14" formatCode="#,##0">
                <c:v>49231</c:v>
              </c:pt>
              <c:pt idx="15" formatCode="#,##0">
                <c:v>48771</c:v>
              </c:pt>
              <c:pt idx="16" formatCode="#,##0">
                <c:v>48405</c:v>
              </c:pt>
              <c:pt idx="17" formatCode="#,##0">
                <c:v>48183</c:v>
              </c:pt>
              <c:pt idx="18" formatCode="#,##0">
                <c:v>47980</c:v>
              </c:pt>
              <c:pt idx="19" formatCode="#,##0">
                <c:v>47906</c:v>
              </c:pt>
              <c:pt idx="20" formatCode="#,##0">
                <c:v>47746</c:v>
              </c:pt>
              <c:pt idx="21" formatCode="#,##0">
                <c:v>47912</c:v>
              </c:pt>
              <c:pt idx="22" formatCode="#,##0">
                <c:v>47862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70-4B3D-877D-81E81D07B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5E1-4411-962F-B407DD06585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5E1-4411-962F-B407DD065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A5-42EB-BB4F-07B0DDF402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A5-42EB-BB4F-07B0DDF402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A5-42EB-BB4F-07B0DDF402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A5-42EB-BB4F-07B0DDF402C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7A5-42EB-BB4F-07B0DDF40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42-4B11-9299-D69EE889DB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42-4B11-9299-D69EE889DB5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42-4B11-9299-D69EE889DB5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42-4B11-9299-D69EE889DB5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842-4B11-9299-D69EE889D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6C-4424-846E-E96204EB2A3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46C-4424-846E-E96204EB2A3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46C-4424-846E-E96204EB2A3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6C-4424-846E-E96204EB2A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F46C-4424-846E-E96204EB2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3C-4A92-B166-13517841C6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3C-4A92-B166-13517841C6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3C-4A92-B166-13517841C6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3C-4A92-B166-13517841C68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3C-4A92-B166-13517841C68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3C-4A92-B166-13517841C6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33C-4A92-B166-13517841C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EAC2E4-9E5F-440C-B541-55A0AAB5B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82E786-B54C-4345-AA3D-522249387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3E3655-0B37-45D2-802A-889B34B9C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38FBAC-51C9-4D10-86DC-9A060FB11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29D6C5-5799-44A4-BD6B-E3941427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583A91-F847-459B-88A6-8AA961C74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9C7C44C-73DB-4ADF-8490-7E29214A803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A0F0298-9536-459D-A308-02ECBFC9B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BE0F305-7FE8-40C7-8F8C-BFC91A990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0132E2F-B2B4-4E18-9A4C-17C948B54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0E6CCE1-75A7-4D15-9B77-4ED02F9C7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B8641C2-276B-4600-891E-DDBC368A9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BFAB2BE-3E20-4254-9D91-8573EDEFD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EFC290-02D3-4E74-8B13-7CA52D8F0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E56A1F3-A3CB-4091-8DF3-86344751E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78BD363-0E03-4E06-89FC-0B338D53E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62DBBE2-AAAD-4038-A232-FE3680FA6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9E835E0-A2E0-4055-BA9F-96F372EB6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595F3D0-57F2-4D3C-8E87-1FD3400D0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AA55776-DD46-4779-A4FB-BA36E205C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B5E3186-85E3-48EF-8000-D4DD7A196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82DA4-4922-4638-B01F-6A491999694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VALVERDE DEL CAMINO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776336C-E0DD-47AC-88C3-D64A1DDE4175}"/>
    <hyperlink ref="B14:C14" location="Municipios!A1" display="Municipios" xr:uid="{AF93BDFC-2FB1-4A3D-B259-5704B24157E2}"/>
    <hyperlink ref="B16:C16" location="'Datos Demograficos'!A1" display="Datos Demograficos" xr:uid="{049ED37D-B8E1-4AFF-94C4-E759CFA67A0B}"/>
    <hyperlink ref="B18:C18" location="Nacionalidades!A1" display="Nacionalidades" xr:uid="{9716292E-8D57-4348-84F6-5A159D7ECEB6}"/>
    <hyperlink ref="H18:I18" location="Trabajo!A1" display="Trabajo" xr:uid="{8E3CE74C-B30A-4FAD-AA03-AE539C3CC88D}"/>
    <hyperlink ref="E12:F12" location="'Datos Economicos'!A1" display="Datos Económicos" xr:uid="{5CC1AAD6-101B-4351-B6F0-5B07D1D85A21}"/>
    <hyperlink ref="E14" location="Trafico!A1" display="Tráfico" xr:uid="{783775DF-80B5-4BA6-839D-AF596C09E026}"/>
    <hyperlink ref="E16:F16" location="'Plazas Turisticas'!A1" display="Plazas Turisticas" xr:uid="{5D80EB08-46F5-42BC-838F-4593FA70D785}"/>
    <hyperlink ref="E18:F18" location="Bancos!A1" display="Bancos" xr:uid="{C84EB88B-A8D6-4372-BE42-E02989EE12EB}"/>
    <hyperlink ref="H12" location="Presupuestos!A1" display="Presupuestos" xr:uid="{3EDA4127-8428-493D-9127-3204DB6CC4C3}"/>
    <hyperlink ref="H14" location="'Datos Catastrales'!A1" display="Datos Catastrales" xr:uid="{B7CBBBAF-8D26-4B5C-BE5A-641E45F34D11}"/>
    <hyperlink ref="H16:I16" location="Hacienda!A1" display="Hacienda" xr:uid="{0F5451E0-FA22-458A-ACED-A4C51E0AFF6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E2ADE-A3C4-4701-A8F9-47CC6F63B81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109</v>
      </c>
      <c r="C14" s="101" t="s">
        <v>12</v>
      </c>
      <c r="D14" s="101" t="s">
        <v>149</v>
      </c>
      <c r="E14" s="101" t="s">
        <v>150</v>
      </c>
      <c r="F14" s="101" t="s">
        <v>151</v>
      </c>
      <c r="G14" s="102" t="s">
        <v>152</v>
      </c>
      <c r="H14" s="23"/>
    </row>
    <row r="15" spans="1:8" ht="33" customHeight="1" thickBot="1" x14ac:dyDescent="0.35">
      <c r="A15" s="20"/>
      <c r="B15" s="117">
        <v>52</v>
      </c>
      <c r="C15" s="115">
        <v>44</v>
      </c>
      <c r="D15" s="115">
        <v>0</v>
      </c>
      <c r="E15" s="115">
        <v>8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153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154</v>
      </c>
      <c r="F20" s="129">
        <v>2607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155</v>
      </c>
      <c r="F22" s="130">
        <v>5.4412255802304223E-2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156</v>
      </c>
      <c r="F24" s="129">
        <v>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157</v>
      </c>
      <c r="F26" s="130">
        <v>0.16666666666666666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6EF6562-2BB3-45CC-97B0-CFA33CA042B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DC87-5782-4662-99E9-34B45470778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160</v>
      </c>
      <c r="C15" s="132" t="s">
        <v>161</v>
      </c>
      <c r="D15" s="132" t="s">
        <v>162</v>
      </c>
      <c r="E15" s="132" t="s">
        <v>163</v>
      </c>
      <c r="F15" s="132" t="s">
        <v>164</v>
      </c>
      <c r="G15" s="132" t="s">
        <v>165</v>
      </c>
      <c r="H15" s="132" t="s">
        <v>166</v>
      </c>
      <c r="I15" s="132" t="s">
        <v>167</v>
      </c>
      <c r="J15" s="132" t="s">
        <v>168</v>
      </c>
      <c r="K15" s="133" t="s">
        <v>169</v>
      </c>
      <c r="L15" s="134"/>
    </row>
    <row r="16" spans="1:12" ht="32.25" customHeight="1" thickBot="1" x14ac:dyDescent="0.35">
      <c r="A16" s="20"/>
      <c r="B16" s="135">
        <v>18220.277039999997</v>
      </c>
      <c r="C16" s="136">
        <v>1204.6285700000001</v>
      </c>
      <c r="D16" s="136">
        <v>5078.7506700000013</v>
      </c>
      <c r="E16" s="136">
        <v>18504.807100000002</v>
      </c>
      <c r="F16" s="136">
        <v>872.87342000000001</v>
      </c>
      <c r="G16" s="136">
        <v>295.13189</v>
      </c>
      <c r="H16" s="136">
        <v>1577.1772100000001</v>
      </c>
      <c r="I16" s="136">
        <v>36</v>
      </c>
      <c r="J16" s="136">
        <v>1892.7180000000001</v>
      </c>
      <c r="K16" s="137">
        <v>47682.363899999997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171</v>
      </c>
      <c r="C19" s="132" t="s">
        <v>172</v>
      </c>
      <c r="D19" s="132" t="s">
        <v>173</v>
      </c>
      <c r="E19" s="132" t="s">
        <v>174</v>
      </c>
      <c r="F19" s="132" t="s">
        <v>175</v>
      </c>
      <c r="G19" s="132" t="s">
        <v>166</v>
      </c>
      <c r="H19" s="132" t="s">
        <v>167</v>
      </c>
      <c r="I19" s="132" t="s">
        <v>168</v>
      </c>
      <c r="J19" s="132" t="s">
        <v>176</v>
      </c>
      <c r="L19" s="23"/>
    </row>
    <row r="20" spans="1:12" ht="32.25" customHeight="1" thickBot="1" x14ac:dyDescent="0.35">
      <c r="A20" s="20"/>
      <c r="B20" s="135">
        <v>23581.428040000003</v>
      </c>
      <c r="C20" s="136">
        <v>12814.664409999999</v>
      </c>
      <c r="D20" s="136">
        <v>552.69726000000003</v>
      </c>
      <c r="E20" s="136">
        <v>2690.6026700000002</v>
      </c>
      <c r="F20" s="136">
        <v>4459.2494400000005</v>
      </c>
      <c r="G20" s="136">
        <v>256.61851999999999</v>
      </c>
      <c r="H20" s="136">
        <v>44.002000000000002</v>
      </c>
      <c r="I20" s="136">
        <v>3098.2685300000003</v>
      </c>
      <c r="J20" s="137">
        <v>47640.835609999995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178</v>
      </c>
      <c r="C23" s="103" t="s">
        <v>179</v>
      </c>
      <c r="D23" s="103" t="s">
        <v>180</v>
      </c>
      <c r="E23" s="103" t="s">
        <v>181</v>
      </c>
      <c r="F23" s="103" t="s">
        <v>182</v>
      </c>
      <c r="G23" s="103" t="s">
        <v>183</v>
      </c>
      <c r="H23" s="104" t="s">
        <v>176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12714.065140000001</v>
      </c>
      <c r="C24" s="136">
        <v>3648.64246</v>
      </c>
      <c r="D24" s="136">
        <v>7831.5706299999993</v>
      </c>
      <c r="E24" s="136">
        <v>1337.59512</v>
      </c>
      <c r="F24" s="136">
        <v>18151.832390000003</v>
      </c>
      <c r="G24" s="136">
        <v>3957.1298699999998</v>
      </c>
      <c r="H24" s="137">
        <v>47640.835609999987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3782681-7F04-4F22-9ECC-D5C2BA8C0A5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D103-6823-42D7-A832-9D61CA0624D8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185</v>
      </c>
      <c r="C14" s="147"/>
      <c r="D14" s="147"/>
      <c r="E14" s="147"/>
      <c r="F14" s="148"/>
      <c r="I14" s="146" t="s">
        <v>186</v>
      </c>
      <c r="J14" s="148"/>
      <c r="K14" s="23"/>
    </row>
    <row r="15" spans="1:11" ht="51" customHeight="1" x14ac:dyDescent="0.3">
      <c r="A15" s="20"/>
      <c r="B15" s="100" t="s">
        <v>187</v>
      </c>
      <c r="C15" s="149">
        <v>40414</v>
      </c>
      <c r="E15" s="150" t="s">
        <v>188</v>
      </c>
      <c r="F15" s="151">
        <v>34011</v>
      </c>
      <c r="G15" s="20"/>
      <c r="I15" s="100" t="s">
        <v>189</v>
      </c>
      <c r="J15" s="149">
        <v>28250</v>
      </c>
      <c r="K15" s="23"/>
    </row>
    <row r="16" spans="1:11" ht="51" customHeight="1" x14ac:dyDescent="0.3">
      <c r="A16" s="20"/>
      <c r="B16" s="150" t="s">
        <v>190</v>
      </c>
      <c r="C16" s="152">
        <v>1413493.8158400001</v>
      </c>
      <c r="E16" s="150" t="s">
        <v>191</v>
      </c>
      <c r="F16" s="153">
        <v>1729.6552000000001</v>
      </c>
      <c r="G16" s="20"/>
      <c r="I16" s="150" t="s">
        <v>192</v>
      </c>
      <c r="J16" s="152">
        <v>280944.5</v>
      </c>
      <c r="K16" s="23"/>
    </row>
    <row r="17" spans="1:13" ht="51" customHeight="1" thickBot="1" x14ac:dyDescent="0.35">
      <c r="A17" s="20"/>
      <c r="B17" s="150" t="s">
        <v>193</v>
      </c>
      <c r="C17" s="152">
        <v>947170.85855</v>
      </c>
      <c r="E17" s="150" t="s">
        <v>194</v>
      </c>
      <c r="F17" s="153">
        <v>923.01900000000001</v>
      </c>
      <c r="G17" s="20"/>
      <c r="I17" s="154" t="s">
        <v>195</v>
      </c>
      <c r="J17" s="155">
        <v>165289.5</v>
      </c>
      <c r="K17" s="23"/>
    </row>
    <row r="18" spans="1:13" ht="51" customHeight="1" thickBot="1" x14ac:dyDescent="0.35">
      <c r="A18" s="20"/>
      <c r="B18" s="154" t="s">
        <v>196</v>
      </c>
      <c r="C18" s="156">
        <v>466322.95723</v>
      </c>
      <c r="D18" s="157"/>
      <c r="E18" s="154" t="s">
        <v>197</v>
      </c>
      <c r="F18" s="158">
        <v>806.63620000000003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738A46E-7CCC-4D3A-8BD0-FD1EE374CE9D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659C-2552-4B72-B4FA-75DEEB8002F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199</v>
      </c>
      <c r="E15" s="53">
        <v>20805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200</v>
      </c>
      <c r="E17" s="53">
        <v>2356.0471554914684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15475.417735159819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201</v>
      </c>
      <c r="D21" s="80"/>
      <c r="E21" s="159">
        <v>0.90666205673182332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C7151F3-4E57-474D-A242-6FEFFC212AD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C8CC-952D-42CF-AE10-7C46D6C4809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2884.2100200653076</v>
      </c>
      <c r="H14" s="25" t="s">
        <v>17</v>
      </c>
      <c r="I14" s="26">
        <v>0.28479217811530011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47862</v>
      </c>
      <c r="H16" s="25" t="s">
        <v>17</v>
      </c>
      <c r="I16" s="26">
        <v>8.9339112320666603E-2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4.0595879821152481E-2</v>
      </c>
      <c r="H18" s="25" t="s">
        <v>20</v>
      </c>
      <c r="I18" s="26">
        <v>0.10933410983809129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16.594491963839808</v>
      </c>
      <c r="H20" s="25" t="s">
        <v>20</v>
      </c>
      <c r="I20" s="33">
        <v>52.899356041682246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29.843126070786848</v>
      </c>
      <c r="H22" s="25" t="s">
        <v>20</v>
      </c>
      <c r="I22" s="33">
        <v>12.81529210391724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962</v>
      </c>
      <c r="H24" s="25" t="s">
        <v>17</v>
      </c>
      <c r="I24" s="26">
        <v>7.5897435897435903E-2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10557</v>
      </c>
      <c r="H26" s="25" t="s">
        <v>17</v>
      </c>
      <c r="I26" s="26">
        <v>8.762813861797053E-2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3699</v>
      </c>
      <c r="H28" s="25" t="s">
        <v>20</v>
      </c>
      <c r="I28" s="36">
        <v>39070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479</v>
      </c>
      <c r="H30" s="25" t="s">
        <v>17</v>
      </c>
      <c r="I30" s="26">
        <v>8.788184570222915E-3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52</v>
      </c>
      <c r="H32" s="25" t="s">
        <v>17</v>
      </c>
      <c r="I32" s="26">
        <v>0.15853658536585366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5.4412255802304223E-2</v>
      </c>
      <c r="H34" s="25" t="s">
        <v>29</v>
      </c>
      <c r="I34" s="26">
        <v>0.16666666666666666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38230</v>
      </c>
      <c r="H36" s="25" t="s">
        <v>17</v>
      </c>
      <c r="I36" s="26">
        <v>0.10314869276637077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49628.860650000002</v>
      </c>
      <c r="H38" s="25" t="s">
        <v>17</v>
      </c>
      <c r="I38" s="26">
        <v>7.620188392549275E-2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15475.417735159819</v>
      </c>
      <c r="H40" s="25" t="s">
        <v>20</v>
      </c>
      <c r="I40" s="36">
        <v>15615.919349930253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E60E439-52BF-4CB3-B020-45B9406D143E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DC7AA-113C-4045-AC13-434E7C2C2C4F}">
  <sheetPr codeName="Hoja4">
    <pageSetUpPr fitToPage="1"/>
  </sheetPr>
  <dimension ref="A4:H4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2884.2100200653076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44.1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29.843126070786848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857</v>
      </c>
    </row>
    <row r="25" spans="1:7" x14ac:dyDescent="0.3">
      <c r="B25" s="49" t="s">
        <v>37</v>
      </c>
      <c r="C25" s="50">
        <v>4011</v>
      </c>
    </row>
    <row r="26" spans="1:7" x14ac:dyDescent="0.3">
      <c r="B26" s="49" t="s">
        <v>38</v>
      </c>
      <c r="C26" s="50">
        <v>288</v>
      </c>
    </row>
    <row r="27" spans="1:7" x14ac:dyDescent="0.3">
      <c r="B27" s="49" t="s">
        <v>39</v>
      </c>
      <c r="C27" s="50">
        <v>712</v>
      </c>
    </row>
    <row r="28" spans="1:7" x14ac:dyDescent="0.3">
      <c r="B28" s="49" t="s">
        <v>40</v>
      </c>
      <c r="C28" s="50">
        <v>2757</v>
      </c>
    </row>
    <row r="29" spans="1:7" x14ac:dyDescent="0.3">
      <c r="B29" s="49" t="s">
        <v>41</v>
      </c>
      <c r="C29" s="50">
        <v>2019</v>
      </c>
    </row>
    <row r="30" spans="1:7" x14ac:dyDescent="0.3">
      <c r="B30" s="49" t="s">
        <v>42</v>
      </c>
      <c r="C30" s="50">
        <v>2267</v>
      </c>
    </row>
    <row r="31" spans="1:7" x14ac:dyDescent="0.3">
      <c r="B31" s="49" t="s">
        <v>43</v>
      </c>
      <c r="C31" s="50">
        <v>494</v>
      </c>
    </row>
    <row r="32" spans="1:7" x14ac:dyDescent="0.3">
      <c r="B32" s="49" t="s">
        <v>44</v>
      </c>
      <c r="C32" s="50">
        <v>3709</v>
      </c>
    </row>
    <row r="33" spans="2:3" x14ac:dyDescent="0.3">
      <c r="B33" s="49" t="s">
        <v>45</v>
      </c>
      <c r="C33" s="50">
        <v>5068</v>
      </c>
    </row>
    <row r="34" spans="2:3" x14ac:dyDescent="0.3">
      <c r="B34" s="49" t="s">
        <v>46</v>
      </c>
      <c r="C34" s="50">
        <v>1187</v>
      </c>
    </row>
    <row r="35" spans="2:3" x14ac:dyDescent="0.3">
      <c r="B35" s="49" t="s">
        <v>47</v>
      </c>
      <c r="C35" s="50">
        <v>3131</v>
      </c>
    </row>
    <row r="36" spans="2:3" x14ac:dyDescent="0.3">
      <c r="B36" s="49" t="s">
        <v>48</v>
      </c>
      <c r="C36" s="50">
        <v>1149</v>
      </c>
    </row>
    <row r="37" spans="2:3" x14ac:dyDescent="0.3">
      <c r="B37" s="49" t="s">
        <v>49</v>
      </c>
      <c r="C37" s="50">
        <v>12704</v>
      </c>
    </row>
    <row r="38" spans="2:3" x14ac:dyDescent="0.3">
      <c r="B38" s="49" t="s">
        <v>50</v>
      </c>
      <c r="C38" s="50">
        <v>379</v>
      </c>
    </row>
    <row r="39" spans="2:3" x14ac:dyDescent="0.3">
      <c r="B39" s="49" t="s">
        <v>51</v>
      </c>
      <c r="C39" s="50">
        <v>2962</v>
      </c>
    </row>
    <row r="40" spans="2:3" x14ac:dyDescent="0.3">
      <c r="B40" s="49" t="s">
        <v>52</v>
      </c>
      <c r="C40" s="50">
        <v>2977</v>
      </c>
    </row>
    <row r="41" spans="2:3" x14ac:dyDescent="0.3">
      <c r="B41" s="49" t="s">
        <v>53</v>
      </c>
      <c r="C41" s="50">
        <v>1191</v>
      </c>
    </row>
  </sheetData>
  <mergeCells count="3">
    <mergeCell ref="C6:E6"/>
    <mergeCell ref="C8:E8"/>
    <mergeCell ref="C10:E10"/>
  </mergeCells>
  <hyperlinks>
    <hyperlink ref="A7" location="Indice!A1" display="Índice" xr:uid="{D968021D-0243-4E95-A7B7-E348E064EE6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95C0-76E7-4C42-84F4-DE4C11373B4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47862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54</v>
      </c>
      <c r="D13" s="26">
        <v>0.50382349254105552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55</v>
      </c>
      <c r="D15" s="26">
        <v>4.0595879821152481E-2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56</v>
      </c>
      <c r="C17" s="21"/>
      <c r="D17" s="26">
        <v>0.56811480243758605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16.594491963839808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57</v>
      </c>
      <c r="H24" s="42"/>
      <c r="I24" s="58"/>
      <c r="J24" s="26">
        <v>0.23822656804980988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58</v>
      </c>
      <c r="H26" s="42"/>
      <c r="J26" s="53">
        <v>285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59</v>
      </c>
      <c r="H28" s="59"/>
      <c r="I28" s="59"/>
      <c r="J28" s="53">
        <v>162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60</v>
      </c>
      <c r="H30" s="42"/>
      <c r="J30" s="53">
        <v>597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61</v>
      </c>
      <c r="H32" s="42"/>
      <c r="J32" s="53">
        <v>-312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62</v>
      </c>
      <c r="H34" s="60"/>
      <c r="I34" s="60" t="s">
        <v>63</v>
      </c>
      <c r="J34" s="60"/>
      <c r="K34" s="23"/>
    </row>
    <row r="35" spans="1:11" ht="14" x14ac:dyDescent="0.3">
      <c r="A35" s="20"/>
      <c r="C35" s="42"/>
      <c r="G35" s="61">
        <v>6412</v>
      </c>
      <c r="H35" s="61"/>
      <c r="I35" s="61">
        <v>7257</v>
      </c>
      <c r="J35" s="61"/>
      <c r="K35" s="23"/>
    </row>
    <row r="36" spans="1:11" ht="14" x14ac:dyDescent="0.3">
      <c r="A36" s="20"/>
      <c r="C36" s="42"/>
      <c r="G36" s="62" t="s">
        <v>64</v>
      </c>
      <c r="H36" s="62" t="s">
        <v>65</v>
      </c>
      <c r="I36" s="62" t="s">
        <v>64</v>
      </c>
      <c r="J36" s="62" t="s">
        <v>65</v>
      </c>
      <c r="K36" s="23"/>
    </row>
    <row r="37" spans="1:11" ht="14" x14ac:dyDescent="0.3">
      <c r="A37" s="20"/>
      <c r="B37" s="21" t="s">
        <v>66</v>
      </c>
      <c r="C37" s="42"/>
      <c r="G37" s="63">
        <v>3326</v>
      </c>
      <c r="H37" s="63">
        <v>3086</v>
      </c>
      <c r="I37" s="63">
        <v>3759</v>
      </c>
      <c r="J37" s="63">
        <v>3498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F7BDDF1-CD5B-40D9-89B4-A376D598BCE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C6795-6CE0-4C30-AA8A-877D4EC5800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67</v>
      </c>
      <c r="C11" s="65">
        <v>45919</v>
      </c>
      <c r="D11" s="66"/>
      <c r="E11" s="67" t="s">
        <v>68</v>
      </c>
      <c r="F11" s="65">
        <v>1943</v>
      </c>
      <c r="G11" s="67" t="s">
        <v>69</v>
      </c>
      <c r="H11" s="66"/>
      <c r="I11" s="65">
        <v>837</v>
      </c>
      <c r="J11" s="67" t="s">
        <v>70</v>
      </c>
      <c r="K11" s="68">
        <v>507</v>
      </c>
    </row>
    <row r="12" spans="1:11" ht="30.75" customHeight="1" thickBot="1" x14ac:dyDescent="0.35">
      <c r="B12" s="64" t="s">
        <v>71</v>
      </c>
      <c r="C12" s="65">
        <v>543</v>
      </c>
      <c r="D12" s="67"/>
      <c r="E12" s="67" t="s">
        <v>72</v>
      </c>
      <c r="F12" s="65">
        <v>48</v>
      </c>
      <c r="G12" s="67" t="s">
        <v>73</v>
      </c>
      <c r="H12" s="67"/>
      <c r="I12" s="65">
        <v>2</v>
      </c>
      <c r="J12" s="67" t="s">
        <v>74</v>
      </c>
      <c r="K12" s="68">
        <v>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75</v>
      </c>
      <c r="C14" s="71"/>
      <c r="D14" s="71"/>
      <c r="E14" s="72"/>
      <c r="G14" s="73" t="s">
        <v>76</v>
      </c>
      <c r="H14" s="74"/>
      <c r="I14" s="75">
        <f>'Datos Generales'!G16</f>
        <v>47862</v>
      </c>
      <c r="J14" s="69"/>
      <c r="K14" s="69"/>
    </row>
    <row r="16" spans="1:11" x14ac:dyDescent="0.3">
      <c r="B16" s="21" t="s">
        <v>77</v>
      </c>
      <c r="C16" s="76">
        <v>440</v>
      </c>
    </row>
    <row r="17" spans="2:3" x14ac:dyDescent="0.3">
      <c r="B17" s="21" t="s">
        <v>78</v>
      </c>
      <c r="C17" s="76">
        <v>331</v>
      </c>
    </row>
    <row r="18" spans="2:3" x14ac:dyDescent="0.3">
      <c r="B18" s="21" t="s">
        <v>79</v>
      </c>
      <c r="C18" s="76">
        <v>146</v>
      </c>
    </row>
    <row r="19" spans="2:3" x14ac:dyDescent="0.3">
      <c r="B19" s="21" t="s">
        <v>80</v>
      </c>
      <c r="C19" s="76">
        <v>137</v>
      </c>
    </row>
    <row r="20" spans="2:3" x14ac:dyDescent="0.3">
      <c r="B20" s="21" t="s">
        <v>81</v>
      </c>
      <c r="C20" s="76">
        <v>119</v>
      </c>
    </row>
    <row r="21" spans="2:3" x14ac:dyDescent="0.3">
      <c r="B21" s="21" t="s">
        <v>82</v>
      </c>
      <c r="C21" s="76">
        <v>87</v>
      </c>
    </row>
    <row r="22" spans="2:3" x14ac:dyDescent="0.3">
      <c r="B22" s="21" t="s">
        <v>83</v>
      </c>
      <c r="C22" s="76">
        <v>81</v>
      </c>
    </row>
    <row r="23" spans="2:3" x14ac:dyDescent="0.3">
      <c r="B23" s="21" t="s">
        <v>84</v>
      </c>
      <c r="C23" s="76">
        <v>79</v>
      </c>
    </row>
    <row r="24" spans="2:3" x14ac:dyDescent="0.3">
      <c r="B24" s="21" t="s">
        <v>85</v>
      </c>
      <c r="C24" s="76">
        <v>68</v>
      </c>
    </row>
    <row r="25" spans="2:3" x14ac:dyDescent="0.3">
      <c r="B25" s="21" t="s">
        <v>86</v>
      </c>
      <c r="C25" s="76">
        <v>51</v>
      </c>
    </row>
    <row r="26" spans="2:3" x14ac:dyDescent="0.3">
      <c r="B26" s="21" t="s">
        <v>87</v>
      </c>
      <c r="C26" s="76">
        <v>38</v>
      </c>
    </row>
    <row r="27" spans="2:3" x14ac:dyDescent="0.3">
      <c r="B27" s="21" t="s">
        <v>88</v>
      </c>
      <c r="C27" s="76">
        <v>32</v>
      </c>
    </row>
    <row r="28" spans="2:3" x14ac:dyDescent="0.3">
      <c r="B28" s="21" t="s">
        <v>89</v>
      </c>
      <c r="C28" s="76">
        <v>31</v>
      </c>
    </row>
    <row r="29" spans="2:3" x14ac:dyDescent="0.3">
      <c r="B29" s="21" t="s">
        <v>90</v>
      </c>
      <c r="C29" s="76">
        <v>29</v>
      </c>
    </row>
    <row r="30" spans="2:3" x14ac:dyDescent="0.3">
      <c r="B30" s="21" t="s">
        <v>91</v>
      </c>
      <c r="C30" s="76">
        <v>24</v>
      </c>
    </row>
    <row r="31" spans="2:3" x14ac:dyDescent="0.3">
      <c r="B31" s="21" t="s">
        <v>92</v>
      </c>
      <c r="C31" s="76">
        <v>21</v>
      </c>
    </row>
    <row r="32" spans="2:3" x14ac:dyDescent="0.3">
      <c r="B32" s="21" t="s">
        <v>93</v>
      </c>
      <c r="C32" s="76">
        <v>20</v>
      </c>
    </row>
    <row r="33" spans="2:3" x14ac:dyDescent="0.3">
      <c r="B33" s="21" t="s">
        <v>94</v>
      </c>
      <c r="C33" s="76">
        <v>20</v>
      </c>
    </row>
    <row r="34" spans="2:3" x14ac:dyDescent="0.3">
      <c r="B34" s="21" t="s">
        <v>95</v>
      </c>
      <c r="C34" s="76">
        <v>18</v>
      </c>
    </row>
    <row r="35" spans="2:3" x14ac:dyDescent="0.3">
      <c r="B35" s="21" t="s">
        <v>96</v>
      </c>
      <c r="C35" s="76">
        <v>18</v>
      </c>
    </row>
    <row r="36" spans="2:3" x14ac:dyDescent="0.3">
      <c r="B36" s="21" t="s">
        <v>97</v>
      </c>
      <c r="C36" s="76">
        <v>17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B2B74D6-A192-4627-A6F2-C2386AC95EC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E67D0-3401-4636-A88B-60F5BAD5FE1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98</v>
      </c>
      <c r="E12" s="78">
        <v>17011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99</v>
      </c>
      <c r="C14" s="79"/>
      <c r="D14" s="79"/>
      <c r="E14" s="78">
        <v>6494</v>
      </c>
    </row>
    <row r="15" spans="1:9" x14ac:dyDescent="0.3">
      <c r="A15" s="20"/>
      <c r="E15" s="78"/>
    </row>
    <row r="16" spans="1:9" x14ac:dyDescent="0.3">
      <c r="A16" s="20"/>
      <c r="B16" s="21" t="s">
        <v>100</v>
      </c>
      <c r="D16" s="80"/>
      <c r="E16" s="78">
        <v>3699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101</v>
      </c>
      <c r="D18" s="80"/>
      <c r="E18" s="78">
        <v>2795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102</v>
      </c>
      <c r="D20" s="80"/>
      <c r="E20" s="81">
        <v>0.20933193529059316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104</v>
      </c>
      <c r="E26" s="86"/>
      <c r="F26" s="86"/>
      <c r="G26" s="86"/>
      <c r="H26" s="87"/>
    </row>
    <row r="27" spans="1:16" ht="15.5" thickBot="1" x14ac:dyDescent="0.35">
      <c r="C27" s="52"/>
      <c r="D27" s="88" t="s">
        <v>105</v>
      </c>
      <c r="E27" s="88" t="s">
        <v>106</v>
      </c>
      <c r="F27" s="88" t="s">
        <v>107</v>
      </c>
      <c r="G27" s="88" t="s">
        <v>108</v>
      </c>
      <c r="H27" s="88" t="s">
        <v>109</v>
      </c>
    </row>
    <row r="28" spans="1:16" ht="38.25" customHeight="1" thickBot="1" x14ac:dyDescent="0.35">
      <c r="C28" s="88" t="s">
        <v>110</v>
      </c>
      <c r="D28" s="89">
        <v>1279</v>
      </c>
      <c r="E28" s="89">
        <v>1171</v>
      </c>
      <c r="F28" s="89">
        <v>3668</v>
      </c>
      <c r="G28" s="90">
        <v>4439</v>
      </c>
      <c r="H28" s="90">
        <f>SUM(D28:G28)</f>
        <v>10557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0AB5252-EBB0-40AA-863D-4B56268632B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51945-4342-4A9F-BD35-207B5E0158F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112</v>
      </c>
      <c r="D13" s="94"/>
      <c r="E13" s="95"/>
      <c r="H13" s="93" t="s">
        <v>113</v>
      </c>
      <c r="I13" s="94"/>
      <c r="J13" s="94"/>
      <c r="K13" s="95"/>
      <c r="L13" s="52"/>
      <c r="M13" s="52"/>
      <c r="N13" s="93" t="s">
        <v>114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115</v>
      </c>
      <c r="D14" s="98" t="s">
        <v>116</v>
      </c>
      <c r="E14" s="98" t="s">
        <v>117</v>
      </c>
      <c r="G14" s="99"/>
      <c r="H14" s="100" t="s">
        <v>105</v>
      </c>
      <c r="I14" s="101" t="s">
        <v>106</v>
      </c>
      <c r="J14" s="101" t="s">
        <v>107</v>
      </c>
      <c r="K14" s="102" t="s">
        <v>108</v>
      </c>
      <c r="L14" s="52"/>
      <c r="M14" s="52"/>
      <c r="N14" s="97" t="s">
        <v>118</v>
      </c>
      <c r="O14" s="103" t="s">
        <v>119</v>
      </c>
      <c r="P14" s="103" t="s">
        <v>120</v>
      </c>
      <c r="Q14" s="104" t="s">
        <v>121</v>
      </c>
      <c r="R14" s="23"/>
    </row>
    <row r="15" spans="1:18" ht="34.5" customHeight="1" x14ac:dyDescent="0.3">
      <c r="A15" s="20"/>
      <c r="B15" s="105" t="s">
        <v>110</v>
      </c>
      <c r="C15" s="106">
        <v>959</v>
      </c>
      <c r="D15" s="107">
        <v>6980</v>
      </c>
      <c r="E15" s="108">
        <v>88</v>
      </c>
      <c r="G15" s="105" t="s">
        <v>110</v>
      </c>
      <c r="H15" s="109">
        <v>592</v>
      </c>
      <c r="I15" s="107">
        <v>126</v>
      </c>
      <c r="J15" s="107">
        <v>3606</v>
      </c>
      <c r="K15" s="110">
        <v>3703</v>
      </c>
      <c r="L15" s="111"/>
      <c r="M15" s="105" t="s">
        <v>110</v>
      </c>
      <c r="N15" s="112">
        <v>2142</v>
      </c>
      <c r="O15" s="112">
        <v>1952</v>
      </c>
      <c r="P15" s="112">
        <v>1468</v>
      </c>
      <c r="Q15" s="108">
        <v>2465</v>
      </c>
      <c r="R15" s="23"/>
    </row>
    <row r="16" spans="1:18" ht="34.5" customHeight="1" thickBot="1" x14ac:dyDescent="0.35">
      <c r="A16" s="20"/>
      <c r="B16" s="113" t="s">
        <v>122</v>
      </c>
      <c r="C16" s="114">
        <v>421</v>
      </c>
      <c r="D16" s="115">
        <v>453</v>
      </c>
      <c r="E16" s="116">
        <v>88</v>
      </c>
      <c r="G16" s="113" t="s">
        <v>122</v>
      </c>
      <c r="H16" s="114">
        <v>28</v>
      </c>
      <c r="I16" s="115">
        <v>34</v>
      </c>
      <c r="J16" s="115">
        <v>479</v>
      </c>
      <c r="K16" s="116">
        <v>421</v>
      </c>
      <c r="L16" s="111"/>
      <c r="M16" s="113" t="s">
        <v>122</v>
      </c>
      <c r="N16" s="115">
        <v>845</v>
      </c>
      <c r="O16" s="115">
        <v>100</v>
      </c>
      <c r="P16" s="115">
        <v>14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A488A65-4253-4AEB-8602-159206F3E98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FAC63-70E4-4986-B4C0-D28EDEF366B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124</v>
      </c>
      <c r="C14" s="101" t="s">
        <v>125</v>
      </c>
      <c r="D14" s="101" t="s">
        <v>126</v>
      </c>
      <c r="E14" s="101" t="s">
        <v>127</v>
      </c>
      <c r="F14" s="101" t="s">
        <v>128</v>
      </c>
      <c r="G14" s="102" t="s">
        <v>129</v>
      </c>
      <c r="H14" s="111"/>
      <c r="I14" s="23"/>
    </row>
    <row r="15" spans="1:9" ht="32.25" customHeight="1" thickBot="1" x14ac:dyDescent="0.35">
      <c r="A15" s="20"/>
      <c r="B15" s="117">
        <v>27695</v>
      </c>
      <c r="C15" s="115">
        <v>3526</v>
      </c>
      <c r="D15" s="115">
        <v>5905</v>
      </c>
      <c r="E15" s="115">
        <v>85</v>
      </c>
      <c r="F15" s="115">
        <v>191</v>
      </c>
      <c r="G15" s="116">
        <v>828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131</v>
      </c>
      <c r="C20" s="101" t="s">
        <v>132</v>
      </c>
      <c r="D20" s="102" t="s">
        <v>133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16871</v>
      </c>
      <c r="C21" s="115">
        <v>11369</v>
      </c>
      <c r="D21" s="116">
        <v>28240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2E12A97-F62D-4F68-8098-372F3910CBC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4B34-705D-4192-870E-B00AEF9314B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134</v>
      </c>
      <c r="I12" s="23"/>
    </row>
    <row r="13" spans="1:9" ht="18.75" customHeight="1" x14ac:dyDescent="0.3">
      <c r="A13" s="20"/>
      <c r="B13" s="119" t="s">
        <v>135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136</v>
      </c>
      <c r="D15" s="101" t="s">
        <v>137</v>
      </c>
      <c r="E15" s="101" t="s">
        <v>138</v>
      </c>
      <c r="F15" s="101" t="s">
        <v>139</v>
      </c>
      <c r="G15" s="120" t="s">
        <v>140</v>
      </c>
      <c r="H15" s="102" t="s">
        <v>109</v>
      </c>
      <c r="I15" s="23"/>
    </row>
    <row r="16" spans="1:9" ht="33.75" customHeight="1" x14ac:dyDescent="0.3">
      <c r="A16" s="20"/>
      <c r="B16" s="121" t="s">
        <v>141</v>
      </c>
      <c r="C16" s="122">
        <v>1</v>
      </c>
      <c r="D16" s="122">
        <v>0</v>
      </c>
      <c r="E16" s="122">
        <v>9</v>
      </c>
      <c r="F16" s="122">
        <v>15</v>
      </c>
      <c r="G16" s="123">
        <v>0</v>
      </c>
      <c r="H16" s="124">
        <v>25</v>
      </c>
      <c r="I16" s="23"/>
    </row>
    <row r="17" spans="1:9" ht="32.25" customHeight="1" thickBot="1" x14ac:dyDescent="0.35">
      <c r="A17" s="20"/>
      <c r="B17" s="125" t="s">
        <v>142</v>
      </c>
      <c r="C17" s="115">
        <v>2</v>
      </c>
      <c r="D17" s="115">
        <v>0</v>
      </c>
      <c r="E17" s="115">
        <v>9</v>
      </c>
      <c r="F17" s="115">
        <v>15</v>
      </c>
      <c r="G17" s="126">
        <v>0</v>
      </c>
      <c r="H17" s="116">
        <v>26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136</v>
      </c>
      <c r="D21" s="101" t="s">
        <v>144</v>
      </c>
      <c r="E21" s="101" t="s">
        <v>145</v>
      </c>
      <c r="F21" s="101" t="s">
        <v>146</v>
      </c>
      <c r="G21" s="120" t="s">
        <v>147</v>
      </c>
      <c r="H21" s="102" t="s">
        <v>109</v>
      </c>
      <c r="I21" s="23"/>
    </row>
    <row r="22" spans="1:9" ht="33.75" customHeight="1" x14ac:dyDescent="0.3">
      <c r="A22" s="20"/>
      <c r="B22" s="121" t="s">
        <v>141</v>
      </c>
      <c r="C22" s="122">
        <v>26</v>
      </c>
      <c r="D22" s="122">
        <v>0</v>
      </c>
      <c r="E22" s="122">
        <v>317</v>
      </c>
      <c r="F22" s="122">
        <v>116</v>
      </c>
      <c r="G22" s="123">
        <v>0</v>
      </c>
      <c r="H22" s="124">
        <v>459</v>
      </c>
      <c r="I22" s="23"/>
    </row>
    <row r="23" spans="1:9" ht="32.25" customHeight="1" thickBot="1" x14ac:dyDescent="0.35">
      <c r="A23" s="20"/>
      <c r="B23" s="125" t="s">
        <v>142</v>
      </c>
      <c r="C23" s="115">
        <v>46</v>
      </c>
      <c r="D23" s="115">
        <v>0</v>
      </c>
      <c r="E23" s="115">
        <v>317</v>
      </c>
      <c r="F23" s="115">
        <v>116</v>
      </c>
      <c r="G23" s="126">
        <v>0</v>
      </c>
      <c r="H23" s="116">
        <v>479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309D63C-BF5C-40D5-AB99-5F354971952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2025-06-02T10:12:16Z</dcterms:modified>
</cp:coreProperties>
</file>